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<sst xmlns="http://schemas.openxmlformats.org/spreadsheetml/2006/main" count="21" uniqueCount="21">
  <si>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Прочие запчасти </t>
  </si>
  <si>
    <t>№</t>
  </si>
  <si>
    <t>номер по парткаталогу</t>
  </si>
  <si>
    <t>Наименование</t>
  </si>
  <si>
    <t>Опт                (от 60000 руб.)</t>
  </si>
  <si>
    <t xml:space="preserve"> Мелкий опт (от 30000 руб.)</t>
  </si>
  <si>
    <t>Розница, руб/шт.</t>
  </si>
  <si>
    <t>Ролик (Roller), буклетмейкер Nagel Foldnak M2</t>
  </si>
  <si>
    <t>CA 9083-A</t>
  </si>
  <si>
    <t>Скобозагебатели, Horizon SPF-10</t>
  </si>
  <si>
    <t>Лампа оптического реза, Ideal 3915/4850/5221</t>
  </si>
  <si>
    <t>Разделитель листов (Pad) Collator Horizon HAC-15</t>
  </si>
  <si>
    <t>Термоэлемент резиновый  (термопресс для кружек)</t>
  </si>
  <si>
    <t>7С490217</t>
  </si>
  <si>
    <t>Вал (Form roller), Rapid Access film processor LD-T1060</t>
  </si>
  <si>
    <t>7С590321</t>
  </si>
  <si>
    <t>Roller Gear, Rapid Access film processor LD-T1060</t>
  </si>
  <si>
    <t>4-06457234-00</t>
  </si>
  <si>
    <t>Gear, Rapid Access film processor LD-T1060</t>
  </si>
  <si>
    <t>4-06451750-00</t>
  </si>
  <si>
    <t>Plastic Ring, Rapid Access film processor LD-T1060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</si>
</sst>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20"/>
      <name val="Arial"/>
      <family val="2"/>
    </font>
    <font>
      <b/>
      <sz val="14"/>
      <color indexed="8"/>
      <name val="Calibri"/>
      <family val="0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1047750</xdr:rowOff>
    </xdr:from>
    <xdr:to>
      <xdr:col>2</xdr:col>
      <xdr:colOff>2133600</xdr:colOff>
      <xdr:row>6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5581650"/>
          <a:ext cx="210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2</xdr:row>
      <xdr:rowOff>1047750</xdr:rowOff>
    </xdr:from>
    <xdr:to>
      <xdr:col>2</xdr:col>
      <xdr:colOff>2114550</xdr:colOff>
      <xdr:row>3</xdr:row>
      <xdr:rowOff>1047750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400300"/>
          <a:ext cx="2114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2095500</xdr:colOff>
      <xdr:row>5</xdr:row>
      <xdr:rowOff>1028700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533900"/>
          <a:ext cx="2095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2143125</xdr:colOff>
      <xdr:row>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66750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4</xdr:row>
      <xdr:rowOff>19050</xdr:rowOff>
    </xdr:from>
    <xdr:to>
      <xdr:col>2</xdr:col>
      <xdr:colOff>2143125</xdr:colOff>
      <xdr:row>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3486150"/>
          <a:ext cx="2143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2143125</xdr:colOff>
      <xdr:row>2</xdr:row>
      <xdr:rowOff>1047750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1352550"/>
          <a:ext cx="2143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2143125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666750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2143125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66950" y="6667500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9</xdr:row>
      <xdr:rowOff>19050</xdr:rowOff>
    </xdr:from>
    <xdr:to>
      <xdr:col>2</xdr:col>
      <xdr:colOff>2066925</xdr:colOff>
      <xdr:row>10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2675" y="8820150"/>
          <a:ext cx="1981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8</xdr:row>
      <xdr:rowOff>0</xdr:rowOff>
    </xdr:from>
    <xdr:to>
      <xdr:col>2</xdr:col>
      <xdr:colOff>2143125</xdr:colOff>
      <xdr:row>8</xdr:row>
      <xdr:rowOff>1047750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7734300"/>
          <a:ext cx="205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2095500</xdr:colOff>
      <xdr:row>10</xdr:row>
      <xdr:rowOff>1028700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9886950"/>
          <a:ext cx="2076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2143125</xdr:colOff>
      <xdr:row>7</xdr:row>
      <xdr:rowOff>1028700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0" y="6667500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60" workbookViewId="0" topLeftCell="A5">
      <selection activeCell="K8" sqref="K8"/>
    </sheetView>
  </sheetViews>
  <sheetFormatPr defaultColWidth="9.00390625" defaultRowHeight="12.75"/>
  <cols>
    <col min="1" max="1" width="6.875" style="0" customWidth="1"/>
    <col min="2" max="2" width="22.875" style="0" customWidth="1"/>
    <col min="3" max="3" width="28.375" style="0" customWidth="1"/>
    <col min="4" max="4" width="41.625" style="0" customWidth="1"/>
    <col min="5" max="7" width="14.00390625" style="0" customWidth="1"/>
  </cols>
  <sheetData>
    <row r="1" spans="1:7" ht="34.5" customHeight="1" thickBot="1">
      <c r="A1" s="1" t="s">
        <v>0</v>
      </c>
      <c r="B1" s="2"/>
      <c r="C1" s="2"/>
      <c r="D1" s="2"/>
      <c r="E1" s="2"/>
      <c r="F1" s="2"/>
      <c r="G1" s="3"/>
    </row>
    <row r="2" spans="1:7" ht="72" customHeight="1" thickBo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 t="s">
        <v>6</v>
      </c>
    </row>
    <row r="3" spans="1:14" ht="83.25" customHeight="1" thickBot="1">
      <c r="A3" s="5">
        <v>1</v>
      </c>
      <c r="B3" s="6">
        <v>2958399</v>
      </c>
      <c r="C3" s="7"/>
      <c r="D3" s="8" t="s">
        <v>7</v>
      </c>
      <c r="E3" s="9">
        <f aca="true" t="shared" si="0" ref="E3:E11">G3-(0.1*G3)</f>
        <v>432</v>
      </c>
      <c r="F3" s="10">
        <f aca="true" t="shared" si="1" ref="F3:F11">G3-(0.05*G3)</f>
        <v>456</v>
      </c>
      <c r="G3" s="11">
        <v>480</v>
      </c>
      <c r="J3" s="12"/>
      <c r="K3" s="12"/>
      <c r="L3" s="12"/>
      <c r="M3" s="12"/>
      <c r="N3" s="12"/>
    </row>
    <row r="4" spans="1:14" ht="83.25" customHeight="1" thickBot="1">
      <c r="A4" s="13">
        <v>2</v>
      </c>
      <c r="B4" s="14" t="s">
        <v>8</v>
      </c>
      <c r="C4" s="15"/>
      <c r="D4" s="16" t="s">
        <v>9</v>
      </c>
      <c r="E4" s="17">
        <f t="shared" si="0"/>
        <v>396</v>
      </c>
      <c r="F4" s="18">
        <f t="shared" si="1"/>
        <v>418</v>
      </c>
      <c r="G4" s="19">
        <v>440</v>
      </c>
      <c r="I4" s="12"/>
      <c r="J4" s="12"/>
      <c r="K4" s="12"/>
      <c r="L4" s="12"/>
      <c r="M4" s="12"/>
      <c r="N4" s="12"/>
    </row>
    <row r="5" spans="1:7" ht="84" customHeight="1" thickBot="1">
      <c r="A5" s="20">
        <v>3</v>
      </c>
      <c r="B5" s="21">
        <v>9002534</v>
      </c>
      <c r="C5" s="22"/>
      <c r="D5" s="23" t="s">
        <v>10</v>
      </c>
      <c r="E5" s="9">
        <f t="shared" si="0"/>
        <v>286.2</v>
      </c>
      <c r="F5" s="24">
        <f t="shared" si="1"/>
        <v>302.1</v>
      </c>
      <c r="G5" s="25">
        <v>318</v>
      </c>
    </row>
    <row r="6" spans="1:7" ht="84" customHeight="1" thickBot="1">
      <c r="A6" s="20">
        <v>4</v>
      </c>
      <c r="B6" s="26"/>
      <c r="C6" s="27"/>
      <c r="D6" s="28" t="s">
        <v>11</v>
      </c>
      <c r="E6" s="9">
        <f t="shared" si="0"/>
        <v>0</v>
      </c>
      <c r="F6" s="24">
        <f t="shared" si="1"/>
        <v>0</v>
      </c>
      <c r="G6" s="25"/>
    </row>
    <row r="7" spans="1:7" ht="84" customHeight="1" thickBot="1">
      <c r="A7" s="20">
        <v>5</v>
      </c>
      <c r="B7" s="26"/>
      <c r="C7" s="7"/>
      <c r="D7" s="29" t="s">
        <v>12</v>
      </c>
      <c r="E7" s="9">
        <f t="shared" si="0"/>
        <v>2115</v>
      </c>
      <c r="F7" s="24">
        <f t="shared" si="1"/>
        <v>2232.5</v>
      </c>
      <c r="G7" s="25">
        <v>2350</v>
      </c>
    </row>
    <row r="8" spans="1:7" ht="84" customHeight="1" thickBot="1">
      <c r="A8" s="20">
        <v>6</v>
      </c>
      <c r="B8" s="26" t="s">
        <v>13</v>
      </c>
      <c r="C8" s="27"/>
      <c r="D8" s="30" t="s">
        <v>14</v>
      </c>
      <c r="E8" s="9">
        <f t="shared" si="0"/>
        <v>6910.2</v>
      </c>
      <c r="F8" s="24">
        <f t="shared" si="1"/>
        <v>7294.1</v>
      </c>
      <c r="G8" s="25">
        <v>7678</v>
      </c>
    </row>
    <row r="9" spans="1:7" ht="84" customHeight="1" thickBot="1">
      <c r="A9" s="20">
        <v>7</v>
      </c>
      <c r="B9" s="26" t="s">
        <v>15</v>
      </c>
      <c r="C9" s="7"/>
      <c r="D9" s="29" t="s">
        <v>16</v>
      </c>
      <c r="E9" s="9">
        <f t="shared" si="0"/>
        <v>232.2</v>
      </c>
      <c r="F9" s="24">
        <f t="shared" si="1"/>
        <v>245.1</v>
      </c>
      <c r="G9" s="25">
        <v>258</v>
      </c>
    </row>
    <row r="10" spans="1:7" ht="84" customHeight="1" thickBot="1">
      <c r="A10" s="20">
        <v>8</v>
      </c>
      <c r="B10" s="26" t="s">
        <v>17</v>
      </c>
      <c r="C10" s="27"/>
      <c r="D10" s="30" t="s">
        <v>18</v>
      </c>
      <c r="E10" s="9">
        <f t="shared" si="0"/>
        <v>232.2</v>
      </c>
      <c r="F10" s="24">
        <f t="shared" si="1"/>
        <v>245.1</v>
      </c>
      <c r="G10" s="25">
        <v>258</v>
      </c>
    </row>
    <row r="11" spans="1:7" ht="84" customHeight="1" thickBot="1">
      <c r="A11" s="20">
        <v>9</v>
      </c>
      <c r="B11" s="26" t="s">
        <v>19</v>
      </c>
      <c r="C11" s="27"/>
      <c r="D11" s="30" t="s">
        <v>20</v>
      </c>
      <c r="E11" s="9">
        <f t="shared" si="0"/>
        <v>99</v>
      </c>
      <c r="F11" s="24">
        <f t="shared" si="1"/>
        <v>104.5</v>
      </c>
      <c r="G11" s="25">
        <v>110</v>
      </c>
    </row>
  </sheetData>
  <mergeCells count="1">
    <mergeCell ref="A1:G1"/>
  </mergeCells>
  <printOptions/>
  <pageMargins left="0.75" right="0.75" top="1" bottom="1" header="0.5" footer="0.5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2011-05-27T05:05:58Z</dcterms:created>
  <dcterms:modified xsi:type="dcterms:W3CDTF">2011-05-27T05:06:27Z</dcterms:modified>
  <cp:category/>
  <cp:version/>
  <cp:contentType/>
  <cp:contentStatus/>
</cp:coreProperties>
</file>